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Objects="none" defaultThemeVersion="124226"/>
  <mc:AlternateContent xmlns:mc="http://schemas.openxmlformats.org/markup-compatibility/2006">
    <mc:Choice Requires="x15">
      <x15ac:absPath xmlns:x15ac="http://schemas.microsoft.com/office/spreadsheetml/2010/11/ac" url="C:\Users\Ord.Ing.Fermo\Dropbox\ANAC\TRASPARENZA\10-BANDI DI GARA E CONTRATTI\TABELLE ANAC\ANNO 2024\"/>
    </mc:Choice>
  </mc:AlternateContent>
  <bookViews>
    <workbookView xWindow="0" yWindow="0" windowWidth="28800" windowHeight="13725" tabRatio="745"/>
  </bookViews>
  <sheets>
    <sheet name="Anno 2024" sheetId="5" r:id="rId1"/>
    <sheet name="Foglio1" sheetId="6" r:id="rId2"/>
  </sheets>
  <definedNames>
    <definedName name="_xlnm._FilterDatabase" localSheetId="0" hidden="1">'Anno 2024'!$A$3:$K$3</definedName>
    <definedName name="_xlnm.Print_Area" localSheetId="0">'Anno 2024'!$A$1:$K$13</definedName>
  </definedNames>
  <calcPr calcId="152511"/>
</workbook>
</file>

<file path=xl/calcChain.xml><?xml version="1.0" encoding="utf-8"?>
<calcChain xmlns="http://schemas.openxmlformats.org/spreadsheetml/2006/main">
  <c r="L21" i="5" l="1"/>
  <c r="L18" i="5" l="1"/>
  <c r="L19" i="5"/>
  <c r="L20" i="5"/>
  <c r="L16" i="5" l="1"/>
  <c r="L17" i="5"/>
  <c r="L9" i="5"/>
  <c r="L11" i="5"/>
  <c r="L12" i="5"/>
  <c r="L13" i="5"/>
  <c r="L14" i="5"/>
  <c r="L15" i="5"/>
</calcChain>
</file>

<file path=xl/sharedStrings.xml><?xml version="1.0" encoding="utf-8"?>
<sst xmlns="http://schemas.openxmlformats.org/spreadsheetml/2006/main" count="147" uniqueCount="70">
  <si>
    <t>Aggiudicatario</t>
  </si>
  <si>
    <t>CIG</t>
  </si>
  <si>
    <t>Oggetto</t>
  </si>
  <si>
    <t>Procedura di scelta del contraente</t>
  </si>
  <si>
    <t>Codice Fiscale</t>
  </si>
  <si>
    <t>Denominazione</t>
  </si>
  <si>
    <t>Elenco operatori invitati a presentare offerte</t>
  </si>
  <si>
    <t>Importo di aggiudicazione</t>
  </si>
  <si>
    <t>Data Inizio</t>
  </si>
  <si>
    <t>Data Ultimazione</t>
  </si>
  <si>
    <t>Somme liquidate (al netto dell'IVA)</t>
  </si>
  <si>
    <t>AFFIDAMENTO DIRETTO</t>
  </si>
  <si>
    <t>Scostamento tra
Importo contratto
e Liquidato</t>
  </si>
  <si>
    <t>ORDINE DEGLI INGEGNERI DELLA PROVINCIA DI FERMO - CF: 01854290440</t>
  </si>
  <si>
    <t>01854290440</t>
  </si>
  <si>
    <t>Ordine degli Ingegneri della Provincia di Fermo</t>
  </si>
  <si>
    <t>B0CECDAE9C</t>
  </si>
  <si>
    <t>B0CED72C0C</t>
  </si>
  <si>
    <t>SPESE DI MANUTENZIONE E CONTROLLO PER EST. PORT. POLVERE</t>
  </si>
  <si>
    <t xml:space="preserve">PALLOTTINI ANTINCENDI SRL </t>
  </si>
  <si>
    <t xml:space="preserve">RIMBORSO SPESE KM </t>
  </si>
  <si>
    <t>RUTILI ESTER MARIA</t>
  </si>
  <si>
    <t>B0CED77030</t>
  </si>
  <si>
    <t>PATRIGNANI MARGHERITA</t>
  </si>
  <si>
    <t>ATTIVITA' DI FORMAZIONE IN AFFIANCAMENTO E FRONTALE IN MATERIA DI ANTICORRUZIONE E TRASPARENZA</t>
  </si>
  <si>
    <t>B0CED0B70E</t>
  </si>
  <si>
    <t>LICENZA GOTO WEBINAR STANDARD</t>
  </si>
  <si>
    <t>B0CED7C44F</t>
  </si>
  <si>
    <t>TELEFONIA</t>
  </si>
  <si>
    <t xml:space="preserve">TECNO GENERAL SRL </t>
  </si>
  <si>
    <t>EURODIGIT S.R.L</t>
  </si>
  <si>
    <t>B00BB5375C</t>
  </si>
  <si>
    <t>RINNOVO CANONE DI UTILIZZO NEXTWARE DOC E PRO</t>
  </si>
  <si>
    <t xml:space="preserve">NEXTBIT SRL </t>
  </si>
  <si>
    <t>B030A310B8</t>
  </si>
  <si>
    <t>TIMBRI PER NEO ISCRITTI ALBO E TIMBRI ALBO EX L. 818</t>
  </si>
  <si>
    <t>INFOGRAF DI CUCCO FABIO</t>
  </si>
  <si>
    <t>B030A6C168</t>
  </si>
  <si>
    <t>PULIZIE SEDE</t>
  </si>
  <si>
    <t>B030AC3931</t>
  </si>
  <si>
    <t xml:space="preserve">RINNOBO QUOTA ASSOCIATIVA CEI </t>
  </si>
  <si>
    <t>B030AE5541</t>
  </si>
  <si>
    <t>CONSULENZE LEGALI</t>
  </si>
  <si>
    <t>AGOSTINI ANDREA</t>
  </si>
  <si>
    <t>B0572A4678</t>
  </si>
  <si>
    <t>SERRATURA MOT TRIP 30.630DX-80 S/AS + ASTE REG.SER.MOT.TRIP.93140</t>
  </si>
  <si>
    <t>EMPORIO ADRIATICO SRL</t>
  </si>
  <si>
    <t>IL QUADRIFOGLIO SOCIETA' COOPERATIVA E RESPONS.</t>
  </si>
  <si>
    <t>ZCF3DB4538</t>
  </si>
  <si>
    <t xml:space="preserve">DEL PAPA R.M.F. SRL </t>
  </si>
  <si>
    <t>CEI COMITATO ELETTROTECNICO ITALIANO</t>
  </si>
  <si>
    <t>ZD83D92B68</t>
  </si>
  <si>
    <t>Z483A592F0</t>
  </si>
  <si>
    <t xml:space="preserve">ATTIVITA' DI FORMAZIONE IN AFFIANCAMENTO E FRONTALE IN MATERIA DI ANTICORRUZIONE E TRASPARENZA II RATA 2023 </t>
  </si>
  <si>
    <t>SERVIZIO DI BUFFET DEL 13/12/2023 - 180 GRADI</t>
  </si>
  <si>
    <t>RIMBORI KILOMETRICI ANNO 2023 - ING. ESTER MARIA RUTILI</t>
  </si>
  <si>
    <t>B264FD604F</t>
  </si>
  <si>
    <t xml:space="preserve">Importazione e predisposizione dati per nuova interfaccia albo </t>
  </si>
  <si>
    <t xml:space="preserve">Servizio di Hosting/posta elettronica su server web professionale; Mant. dominio www.ordineingegneri.fermo.it;Assistenza/manutenzione sito web www.ordineingegneri.fermo.it ; Prodotto software CRM (licenza d'uso); Assistenza/manutenzione modulo terne collaudatori </t>
  </si>
  <si>
    <t>B24A846762</t>
  </si>
  <si>
    <t>JEF SRL</t>
  </si>
  <si>
    <t>Servizio di posta elettronica su server web professionale e Mant. dominio www.ordineingegneri.fermo.it - JEF</t>
  </si>
  <si>
    <t>B24A5CFEA8</t>
  </si>
  <si>
    <t>B33E30E7A8</t>
  </si>
  <si>
    <t>Assicurazione RC Amministratori 30/09/2024-30/09/2025</t>
  </si>
  <si>
    <t>CENTRALE SPA</t>
  </si>
  <si>
    <t>B2F4BCAB86</t>
  </si>
  <si>
    <t xml:space="preserve">noleggio VAN </t>
  </si>
  <si>
    <t>Autonoleggio Gratani</t>
  </si>
  <si>
    <r>
      <t xml:space="preserve">Contratti di forniture, beni e servizi
Anno 2024
</t>
    </r>
    <r>
      <rPr>
        <sz val="16"/>
        <color theme="1"/>
        <rFont val="Garamond"/>
        <family val="1"/>
      </rPr>
      <t>Dati aggiornati al 30/09/2024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</si>
</sst>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€&quot;\ * #,##0.00_-;\-&quot;€&quot;\ * #,##0.00_-;_-&quot;€&quot;\ * &quot;-&quot;??_-;_-@_-"/>
    <numFmt numFmtId="164" formatCode="_-[$€-410]\ * #,##0.00_-;\-[$€-410]\ * #,##0.00_-;_-[$€-410]\ * &quot;-&quot;??_-;_-@_-"/>
    <numFmt numFmtId="165" formatCode="dd/mm/yy;@"/>
    <numFmt numFmtId="166" formatCode="&quot;€&quot;\ #,##0.00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52"/>
      <name val="Calibri"/>
      <family val="2"/>
      <scheme val="minor"/>
    </font>
    <font>
      <sz val="11"/>
      <color indexed="52"/>
      <name val="Calibri"/>
      <family val="2"/>
      <scheme val="minor"/>
    </font>
    <font>
      <sz val="11"/>
      <color indexed="60"/>
      <name val="Calibri"/>
      <family val="2"/>
      <scheme val="minor"/>
    </font>
    <font>
      <b/>
      <sz val="18"/>
      <color indexed="56"/>
      <name val="Cambria"/>
      <family val="2"/>
      <scheme val="major"/>
    </font>
    <font>
      <b/>
      <sz val="15"/>
      <color indexed="56"/>
      <name val="Calibri"/>
      <family val="2"/>
      <scheme val="minor"/>
    </font>
    <font>
      <b/>
      <sz val="13"/>
      <color indexed="56"/>
      <name val="Calibri"/>
      <family val="2"/>
      <scheme val="minor"/>
    </font>
    <font>
      <b/>
      <sz val="11"/>
      <color indexed="56"/>
      <name val="Calibri"/>
      <family val="2"/>
      <scheme val="minor"/>
    </font>
    <font>
      <sz val="9"/>
      <color theme="1"/>
      <name val="Garamond"/>
      <family val="1"/>
    </font>
    <font>
      <b/>
      <sz val="24"/>
      <color theme="1"/>
      <name val="Garamond"/>
      <family val="1"/>
    </font>
    <font>
      <sz val="10"/>
      <color theme="1"/>
      <name val="Calibri"/>
      <family val="2"/>
      <scheme val="minor"/>
    </font>
    <font>
      <sz val="16"/>
      <color theme="1"/>
      <name val="Garamond"/>
      <family val="1"/>
    </font>
    <font>
      <sz val="22"/>
      <color theme="1"/>
      <name val="Garamond"/>
      <family val="1"/>
    </font>
    <font>
      <sz val="9"/>
      <color rgb="FF000000"/>
      <name val="Garamond"/>
      <family val="1"/>
    </font>
    <font>
      <sz val="9"/>
      <color indexed="8"/>
      <name val="Garamond"/>
      <family val="1"/>
    </font>
    <font>
      <sz val="9"/>
      <name val="Garamond"/>
      <family val="1"/>
    </font>
  </fonts>
  <fills count="26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rgb="FF00FF00"/>
        <bgColor indexed="64"/>
      </patternFill>
    </fill>
  </fills>
  <borders count="14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6" fillId="3" borderId="3" applyNumberFormat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1" fillId="5" borderId="0" applyNumberFormat="0" applyBorder="0" applyAlignment="0" applyProtection="0"/>
    <xf numFmtId="0" fontId="10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3" fillId="12" borderId="1" applyNumberFormat="0" applyAlignment="0" applyProtection="0"/>
    <xf numFmtId="0" fontId="14" fillId="0" borderId="6" applyNumberFormat="0" applyFill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18" borderId="0" applyNumberFormat="0" applyBorder="0" applyAlignment="0" applyProtection="0"/>
    <xf numFmtId="0" fontId="10" fillId="24" borderId="0" applyNumberFormat="0" applyBorder="0" applyAlignment="0" applyProtection="0"/>
    <xf numFmtId="0" fontId="4" fillId="12" borderId="1" applyNumberFormat="0" applyAlignment="0" applyProtection="0"/>
    <xf numFmtId="0" fontId="15" fillId="2" borderId="0" applyNumberFormat="0" applyBorder="0" applyAlignment="0" applyProtection="0"/>
    <xf numFmtId="0" fontId="12" fillId="4" borderId="4" applyNumberFormat="0" applyFont="0" applyAlignment="0" applyProtection="0"/>
    <xf numFmtId="0" fontId="5" fillId="12" borderId="2" applyNumberFormat="0" applyAlignment="0" applyProtection="0"/>
    <xf numFmtId="0" fontId="16" fillId="0" borderId="0" applyNumberFormat="0" applyFill="0" applyBorder="0" applyAlignment="0" applyProtection="0"/>
    <xf numFmtId="0" fontId="17" fillId="0" borderId="7" applyNumberFormat="0" applyFill="0" applyAlignment="0" applyProtection="0"/>
    <xf numFmtId="0" fontId="18" fillId="0" borderId="8" applyNumberFormat="0" applyFill="0" applyAlignment="0" applyProtection="0"/>
    <xf numFmtId="0" fontId="19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9" fillId="0" borderId="10" applyNumberFormat="0" applyFill="0" applyAlignment="0" applyProtection="0"/>
    <xf numFmtId="0" fontId="3" fillId="9" borderId="0" applyNumberFormat="0" applyBorder="0" applyAlignment="0" applyProtection="0"/>
    <xf numFmtId="0" fontId="2" fillId="10" borderId="0" applyNumberFormat="0" applyBorder="0" applyAlignment="0" applyProtection="0"/>
    <xf numFmtId="44" fontId="1" fillId="0" borderId="0" applyFont="0" applyFill="0" applyBorder="0" applyAlignment="0" applyProtection="0"/>
  </cellStyleXfs>
  <cellXfs count="49">
    <xf numFmtId="0" fontId="0" fillId="0" borderId="0" xfId="0"/>
    <xf numFmtId="0" fontId="0" fillId="0" borderId="0" xfId="0" applyAlignment="1">
      <alignment vertical="center"/>
    </xf>
    <xf numFmtId="0" fontId="11" fillId="0" borderId="0" xfId="0" applyFont="1" applyAlignment="1">
      <alignment vertical="center" wrapText="1"/>
    </xf>
    <xf numFmtId="4" fontId="20" fillId="0" borderId="0" xfId="0" applyNumberFormat="1" applyFont="1" applyAlignment="1">
      <alignment horizontal="left" vertical="center" wrapText="1"/>
    </xf>
    <xf numFmtId="0" fontId="22" fillId="0" borderId="0" xfId="0" applyFont="1"/>
    <xf numFmtId="0" fontId="22" fillId="0" borderId="0" xfId="0" applyFont="1" applyAlignment="1">
      <alignment vertical="center"/>
    </xf>
    <xf numFmtId="166" fontId="20" fillId="0" borderId="0" xfId="0" applyNumberFormat="1" applyFont="1" applyAlignment="1">
      <alignment vertical="center" wrapText="1"/>
    </xf>
    <xf numFmtId="49" fontId="11" fillId="0" borderId="0" xfId="0" applyNumberFormat="1" applyFont="1" applyAlignment="1">
      <alignment vertical="center" wrapText="1"/>
    </xf>
    <xf numFmtId="49" fontId="20" fillId="0" borderId="0" xfId="0" applyNumberFormat="1" applyFont="1" applyAlignment="1">
      <alignment vertical="center" wrapText="1"/>
    </xf>
    <xf numFmtId="0" fontId="20" fillId="0" borderId="0" xfId="0" applyFont="1" applyAlignment="1">
      <alignment horizontal="left" vertical="center" wrapText="1"/>
    </xf>
    <xf numFmtId="164" fontId="20" fillId="0" borderId="0" xfId="0" applyNumberFormat="1" applyFont="1" applyAlignment="1">
      <alignment horizontal="right" vertical="center" wrapText="1"/>
    </xf>
    <xf numFmtId="165" fontId="20" fillId="0" borderId="0" xfId="0" applyNumberFormat="1" applyFont="1" applyAlignment="1">
      <alignment horizontal="center" vertical="center" wrapText="1"/>
    </xf>
    <xf numFmtId="0" fontId="20" fillId="0" borderId="0" xfId="0" applyFont="1" applyAlignment="1">
      <alignment vertical="center" wrapText="1"/>
    </xf>
    <xf numFmtId="0" fontId="20" fillId="0" borderId="0" xfId="0" applyFont="1"/>
    <xf numFmtId="0" fontId="20" fillId="0" borderId="0" xfId="0" applyFont="1" applyAlignment="1">
      <alignment vertical="center"/>
    </xf>
    <xf numFmtId="49" fontId="26" fillId="0" borderId="5" xfId="0" applyNumberFormat="1" applyFont="1" applyBorder="1" applyAlignment="1">
      <alignment vertical="center" wrapText="1"/>
    </xf>
    <xf numFmtId="49" fontId="20" fillId="0" borderId="5" xfId="0" applyNumberFormat="1" applyFont="1" applyBorder="1" applyAlignment="1">
      <alignment vertical="center" wrapText="1"/>
    </xf>
    <xf numFmtId="4" fontId="26" fillId="0" borderId="5" xfId="0" applyNumberFormat="1" applyFont="1" applyBorder="1" applyAlignment="1">
      <alignment vertical="center" wrapText="1"/>
    </xf>
    <xf numFmtId="165" fontId="20" fillId="0" borderId="5" xfId="0" applyNumberFormat="1" applyFont="1" applyBorder="1" applyAlignment="1">
      <alignment horizontal="center" vertical="center" wrapText="1"/>
    </xf>
    <xf numFmtId="166" fontId="26" fillId="0" borderId="5" xfId="0" applyNumberFormat="1" applyFont="1" applyBorder="1" applyAlignment="1">
      <alignment vertical="center" wrapText="1"/>
    </xf>
    <xf numFmtId="0" fontId="20" fillId="0" borderId="5" xfId="0" applyFont="1" applyBorder="1" applyAlignment="1">
      <alignment vertical="center" wrapText="1"/>
    </xf>
    <xf numFmtId="0" fontId="26" fillId="0" borderId="5" xfId="0" applyFont="1" applyBorder="1" applyAlignment="1">
      <alignment horizontal="left" vertical="center" wrapText="1"/>
    </xf>
    <xf numFmtId="0" fontId="20" fillId="0" borderId="5" xfId="0" applyFont="1" applyBorder="1" applyAlignment="1">
      <alignment horizontal="left" vertical="center" wrapText="1"/>
    </xf>
    <xf numFmtId="166" fontId="26" fillId="25" borderId="5" xfId="0" applyNumberFormat="1" applyFont="1" applyFill="1" applyBorder="1" applyAlignment="1">
      <alignment vertical="center" wrapText="1"/>
    </xf>
    <xf numFmtId="164" fontId="20" fillId="0" borderId="5" xfId="0" applyNumberFormat="1" applyFont="1" applyBorder="1" applyAlignment="1">
      <alignment horizontal="right" vertical="center" wrapText="1"/>
    </xf>
    <xf numFmtId="4" fontId="20" fillId="0" borderId="5" xfId="0" applyNumberFormat="1" applyFont="1" applyBorder="1" applyAlignment="1">
      <alignment horizontal="left" vertical="center" wrapText="1"/>
    </xf>
    <xf numFmtId="44" fontId="20" fillId="0" borderId="5" xfId="42" applyFont="1" applyBorder="1" applyAlignment="1">
      <alignment vertical="center" wrapText="1"/>
    </xf>
    <xf numFmtId="49" fontId="20" fillId="0" borderId="5" xfId="0" applyNumberFormat="1" applyFont="1" applyFill="1" applyBorder="1" applyAlignment="1">
      <alignment horizontal="center"/>
    </xf>
    <xf numFmtId="0" fontId="20" fillId="0" borderId="5" xfId="0" applyFont="1" applyFill="1" applyBorder="1" applyAlignment="1"/>
    <xf numFmtId="0" fontId="27" fillId="0" borderId="5" xfId="0" applyFont="1" applyFill="1" applyBorder="1" applyAlignment="1">
      <alignment wrapText="1"/>
    </xf>
    <xf numFmtId="44" fontId="20" fillId="0" borderId="5" xfId="42" applyFont="1" applyFill="1" applyBorder="1" applyAlignment="1"/>
    <xf numFmtId="0" fontId="20" fillId="0" borderId="0" xfId="0" applyFont="1" applyFill="1" applyAlignment="1"/>
    <xf numFmtId="49" fontId="27" fillId="0" borderId="11" xfId="0" applyNumberFormat="1" applyFont="1" applyFill="1" applyBorder="1" applyAlignment="1">
      <alignment wrapText="1"/>
    </xf>
    <xf numFmtId="44" fontId="20" fillId="0" borderId="13" xfId="42" applyFont="1" applyFill="1" applyBorder="1" applyAlignment="1"/>
    <xf numFmtId="0" fontId="20" fillId="0" borderId="0" xfId="0" applyFont="1" applyAlignment="1"/>
    <xf numFmtId="49" fontId="20" fillId="0" borderId="5" xfId="0" applyNumberFormat="1" applyFont="1" applyFill="1" applyBorder="1" applyAlignment="1">
      <alignment horizontal="left"/>
    </xf>
    <xf numFmtId="0" fontId="20" fillId="0" borderId="12" xfId="0" applyFont="1" applyFill="1" applyBorder="1" applyAlignment="1"/>
    <xf numFmtId="49" fontId="20" fillId="0" borderId="12" xfId="0" applyNumberFormat="1" applyFont="1" applyBorder="1" applyAlignment="1">
      <alignment vertical="center" wrapText="1"/>
    </xf>
    <xf numFmtId="0" fontId="26" fillId="0" borderId="13" xfId="0" applyFont="1" applyBorder="1" applyAlignment="1">
      <alignment horizontal="left" vertical="center" wrapText="1"/>
    </xf>
    <xf numFmtId="49" fontId="20" fillId="0" borderId="13" xfId="0" applyNumberFormat="1" applyFont="1" applyBorder="1" applyAlignment="1">
      <alignment vertical="center" wrapText="1"/>
    </xf>
    <xf numFmtId="0" fontId="25" fillId="0" borderId="5" xfId="0" applyFont="1" applyBorder="1" applyAlignment="1">
      <alignment vertical="center" wrapText="1"/>
    </xf>
    <xf numFmtId="166" fontId="20" fillId="0" borderId="5" xfId="0" applyNumberFormat="1" applyFont="1" applyBorder="1" applyAlignment="1">
      <alignment vertical="center" wrapText="1"/>
    </xf>
    <xf numFmtId="49" fontId="20" fillId="0" borderId="5" xfId="0" applyNumberFormat="1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vertical="center"/>
    </xf>
    <xf numFmtId="49" fontId="21" fillId="0" borderId="0" xfId="0" applyNumberFormat="1" applyFont="1" applyAlignment="1">
      <alignment horizontal="center" vertical="center" wrapText="1"/>
    </xf>
    <xf numFmtId="49" fontId="24" fillId="0" borderId="0" xfId="0" applyNumberFormat="1" applyFont="1" applyAlignment="1">
      <alignment horizontal="center" vertical="center" wrapText="1"/>
    </xf>
    <xf numFmtId="0" fontId="0" fillId="0" borderId="5" xfId="0" applyBorder="1"/>
    <xf numFmtId="49" fontId="11" fillId="0" borderId="5" xfId="0" applyNumberFormat="1" applyFont="1" applyBorder="1" applyAlignment="1">
      <alignment vertical="center" wrapText="1"/>
    </xf>
    <xf numFmtId="0" fontId="11" fillId="0" borderId="5" xfId="0" applyFont="1" applyBorder="1" applyAlignment="1">
      <alignment vertical="center" wrapText="1"/>
    </xf>
  </cellXfs>
  <cellStyles count="43">
    <cellStyle name="20% - Colore 1 2" xfId="7"/>
    <cellStyle name="20% - Colore 2 2" xfId="8"/>
    <cellStyle name="20% - Colore 3 2" xfId="9"/>
    <cellStyle name="20% - Colore 4 2" xfId="10"/>
    <cellStyle name="20% - Colore 5" xfId="6" builtinId="46" customBuiltin="1"/>
    <cellStyle name="20% - Colore 6 2" xfId="11"/>
    <cellStyle name="40% - Colore 1 2" xfId="12"/>
    <cellStyle name="40% - Colore 2" xfId="4" builtinId="35" customBuiltin="1"/>
    <cellStyle name="40% - Colore 3 2" xfId="13"/>
    <cellStyle name="40% - Colore 4 2" xfId="14"/>
    <cellStyle name="40% - Colore 5 2" xfId="15"/>
    <cellStyle name="40% - Colore 6 2" xfId="16"/>
    <cellStyle name="60% - Colore 1 2" xfId="17"/>
    <cellStyle name="60% - Colore 2 2" xfId="18"/>
    <cellStyle name="60% - Colore 3 2" xfId="19"/>
    <cellStyle name="60% - Colore 4 2" xfId="20"/>
    <cellStyle name="60% - Colore 5 2" xfId="21"/>
    <cellStyle name="60% - Colore 6 2" xfId="22"/>
    <cellStyle name="Calcolo 2" xfId="23"/>
    <cellStyle name="Cella collegata 2" xfId="24"/>
    <cellStyle name="Cella da controllare" xfId="1" builtinId="23" customBuiltin="1"/>
    <cellStyle name="Colore 1 2" xfId="25"/>
    <cellStyle name="Colore 2 2" xfId="26"/>
    <cellStyle name="Colore 3 2" xfId="27"/>
    <cellStyle name="Colore 4 2" xfId="28"/>
    <cellStyle name="Colore 5" xfId="5" builtinId="45" customBuiltin="1"/>
    <cellStyle name="Colore 6 2" xfId="29"/>
    <cellStyle name="Input 2" xfId="30"/>
    <cellStyle name="Neutrale 2" xfId="31"/>
    <cellStyle name="Normale" xfId="0" builtinId="0"/>
    <cellStyle name="Nota 2" xfId="32"/>
    <cellStyle name="Output 2" xfId="33"/>
    <cellStyle name="Testo avviso" xfId="2" builtinId="11" customBuiltin="1"/>
    <cellStyle name="Testo descrittivo" xfId="3" builtinId="53" customBuiltin="1"/>
    <cellStyle name="Titolo 1 2" xfId="35"/>
    <cellStyle name="Titolo 2 2" xfId="36"/>
    <cellStyle name="Titolo 3 2" xfId="37"/>
    <cellStyle name="Titolo 4 2" xfId="38"/>
    <cellStyle name="Titolo 5" xfId="34"/>
    <cellStyle name="Totale 2" xfId="39"/>
    <cellStyle name="Valore non valido 2" xfId="40"/>
    <cellStyle name="Valore valido 2" xfId="41"/>
    <cellStyle name="Valuta" xfId="42" builtinId="4"/>
  </cellStyles>
  <dxfs count="0"/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3"/>
  <sheetViews>
    <sheetView tabSelected="1" zoomScaleNormal="100" workbookViewId="0">
      <selection activeCell="A2" sqref="A2:L2"/>
    </sheetView>
  </sheetViews>
  <sheetFormatPr defaultColWidth="33.5703125" defaultRowHeight="15" x14ac:dyDescent="0.25"/>
  <cols>
    <col min="1" max="1" width="12.28515625" style="8" customWidth="1"/>
    <col min="2" max="2" width="11.7109375" style="7" bestFit="1" customWidth="1"/>
    <col min="3" max="3" width="36" style="2" bestFit="1" customWidth="1"/>
    <col min="4" max="4" width="107.140625" style="12" bestFit="1" customWidth="1"/>
    <col min="5" max="5" width="24.140625" style="9" bestFit="1" customWidth="1"/>
    <col min="6" max="6" width="48.7109375" style="9" customWidth="1"/>
    <col min="7" max="7" width="47.85546875" style="3" customWidth="1"/>
    <col min="8" max="8" width="13.5703125" style="10" customWidth="1"/>
    <col min="9" max="9" width="10.28515625" style="11" customWidth="1"/>
    <col min="10" max="10" width="11.7109375" style="11" customWidth="1"/>
    <col min="11" max="11" width="12.85546875" style="6" customWidth="1"/>
    <col min="12" max="12" width="13.140625" customWidth="1"/>
    <col min="14" max="14" width="11.7109375" style="1" customWidth="1"/>
    <col min="15" max="16384" width="33.5703125" style="1"/>
  </cols>
  <sheetData>
    <row r="1" spans="1:13" ht="38.25" customHeight="1" x14ac:dyDescent="0.25">
      <c r="A1" s="44" t="s">
        <v>13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1"/>
    </row>
    <row r="2" spans="1:13" ht="82.5" customHeight="1" x14ac:dyDescent="0.25">
      <c r="A2" s="45" t="s">
        <v>69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1"/>
    </row>
    <row r="3" spans="1:13" s="5" customFormat="1" ht="48" x14ac:dyDescent="0.2">
      <c r="A3" s="15" t="s">
        <v>1</v>
      </c>
      <c r="B3" s="15" t="s">
        <v>4</v>
      </c>
      <c r="C3" s="16" t="s">
        <v>5</v>
      </c>
      <c r="D3" s="16" t="s">
        <v>2</v>
      </c>
      <c r="E3" s="21" t="s">
        <v>3</v>
      </c>
      <c r="F3" s="16" t="s">
        <v>6</v>
      </c>
      <c r="G3" s="16" t="s">
        <v>0</v>
      </c>
      <c r="H3" s="17" t="s">
        <v>7</v>
      </c>
      <c r="I3" s="18" t="s">
        <v>8</v>
      </c>
      <c r="J3" s="18" t="s">
        <v>9</v>
      </c>
      <c r="K3" s="19" t="s">
        <v>10</v>
      </c>
      <c r="L3" s="23" t="s">
        <v>12</v>
      </c>
      <c r="M3" s="4"/>
    </row>
    <row r="4" spans="1:13" s="14" customFormat="1" ht="12" x14ac:dyDescent="0.2">
      <c r="A4" s="16" t="s">
        <v>17</v>
      </c>
      <c r="B4" s="27" t="s">
        <v>14</v>
      </c>
      <c r="C4" s="28" t="s">
        <v>15</v>
      </c>
      <c r="D4" s="20" t="s">
        <v>18</v>
      </c>
      <c r="E4" s="21" t="s">
        <v>11</v>
      </c>
      <c r="F4" s="22" t="s">
        <v>19</v>
      </c>
      <c r="G4" s="22" t="s">
        <v>19</v>
      </c>
      <c r="H4" s="24">
        <v>100</v>
      </c>
      <c r="I4" s="18">
        <v>45292</v>
      </c>
      <c r="J4" s="18">
        <v>45657</v>
      </c>
      <c r="K4" s="26">
        <v>0</v>
      </c>
      <c r="L4" s="30">
        <v>0</v>
      </c>
      <c r="M4" s="13"/>
    </row>
    <row r="5" spans="1:13" s="14" customFormat="1" ht="12" x14ac:dyDescent="0.2">
      <c r="A5" s="16" t="s">
        <v>16</v>
      </c>
      <c r="B5" s="27" t="s">
        <v>14</v>
      </c>
      <c r="C5" s="28" t="s">
        <v>15</v>
      </c>
      <c r="D5" s="20" t="s">
        <v>20</v>
      </c>
      <c r="E5" s="21" t="s">
        <v>11</v>
      </c>
      <c r="F5" s="22" t="s">
        <v>21</v>
      </c>
      <c r="G5" s="25" t="s">
        <v>21</v>
      </c>
      <c r="H5" s="24">
        <v>1200</v>
      </c>
      <c r="I5" s="18">
        <v>45292</v>
      </c>
      <c r="J5" s="18">
        <v>45657</v>
      </c>
      <c r="K5" s="26">
        <v>0</v>
      </c>
      <c r="L5" s="30">
        <v>0</v>
      </c>
      <c r="M5" s="13"/>
    </row>
    <row r="6" spans="1:13" s="14" customFormat="1" ht="12" x14ac:dyDescent="0.2">
      <c r="A6" s="16" t="s">
        <v>22</v>
      </c>
      <c r="B6" s="27" t="s">
        <v>14</v>
      </c>
      <c r="C6" s="28" t="s">
        <v>15</v>
      </c>
      <c r="D6" s="20" t="s">
        <v>24</v>
      </c>
      <c r="E6" s="21" t="s">
        <v>11</v>
      </c>
      <c r="F6" s="22" t="s">
        <v>23</v>
      </c>
      <c r="G6" s="25" t="s">
        <v>23</v>
      </c>
      <c r="H6" s="24">
        <v>3600</v>
      </c>
      <c r="I6" s="18">
        <v>45292</v>
      </c>
      <c r="J6" s="18">
        <v>45657</v>
      </c>
      <c r="K6" s="26">
        <v>0</v>
      </c>
      <c r="L6" s="30">
        <v>0</v>
      </c>
      <c r="M6" s="13"/>
    </row>
    <row r="7" spans="1:13" s="14" customFormat="1" ht="12" x14ac:dyDescent="0.2">
      <c r="A7" s="16" t="s">
        <v>25</v>
      </c>
      <c r="B7" s="27" t="s">
        <v>14</v>
      </c>
      <c r="C7" s="28" t="s">
        <v>15</v>
      </c>
      <c r="D7" s="20" t="s">
        <v>26</v>
      </c>
      <c r="E7" s="21" t="s">
        <v>11</v>
      </c>
      <c r="F7" s="22" t="s">
        <v>30</v>
      </c>
      <c r="G7" s="22" t="s">
        <v>30</v>
      </c>
      <c r="H7" s="24">
        <v>1092</v>
      </c>
      <c r="I7" s="18">
        <v>45364</v>
      </c>
      <c r="J7" s="18">
        <v>45657</v>
      </c>
      <c r="K7" s="26">
        <v>1092</v>
      </c>
      <c r="L7" s="30">
        <v>0</v>
      </c>
      <c r="M7" s="13"/>
    </row>
    <row r="8" spans="1:13" s="14" customFormat="1" ht="12" x14ac:dyDescent="0.2">
      <c r="A8" s="16" t="s">
        <v>27</v>
      </c>
      <c r="B8" s="27" t="s">
        <v>14</v>
      </c>
      <c r="C8" s="28" t="s">
        <v>15</v>
      </c>
      <c r="D8" s="20" t="s">
        <v>28</v>
      </c>
      <c r="E8" s="21" t="s">
        <v>11</v>
      </c>
      <c r="F8" s="22" t="s">
        <v>29</v>
      </c>
      <c r="G8" s="22" t="s">
        <v>29</v>
      </c>
      <c r="H8" s="24">
        <v>1200</v>
      </c>
      <c r="I8" s="18">
        <v>45292</v>
      </c>
      <c r="J8" s="18">
        <v>45657</v>
      </c>
      <c r="K8" s="26">
        <v>0</v>
      </c>
      <c r="L8" s="30">
        <v>0</v>
      </c>
      <c r="M8" s="13"/>
    </row>
    <row r="9" spans="1:13" s="14" customFormat="1" ht="12" x14ac:dyDescent="0.2">
      <c r="A9" s="16" t="s">
        <v>31</v>
      </c>
      <c r="B9" s="27" t="s">
        <v>14</v>
      </c>
      <c r="C9" s="28" t="s">
        <v>15</v>
      </c>
      <c r="D9" s="20" t="s">
        <v>32</v>
      </c>
      <c r="E9" s="21" t="s">
        <v>11</v>
      </c>
      <c r="F9" s="22" t="s">
        <v>33</v>
      </c>
      <c r="G9" s="25" t="s">
        <v>33</v>
      </c>
      <c r="H9" s="24">
        <v>1305</v>
      </c>
      <c r="I9" s="18">
        <v>45292</v>
      </c>
      <c r="J9" s="18">
        <v>45657</v>
      </c>
      <c r="K9" s="26">
        <v>1305</v>
      </c>
      <c r="L9" s="30">
        <f t="shared" ref="L9:L14" si="0">K9-H9</f>
        <v>0</v>
      </c>
      <c r="M9" s="13"/>
    </row>
    <row r="10" spans="1:13" s="14" customFormat="1" ht="12" x14ac:dyDescent="0.2">
      <c r="A10" s="16" t="s">
        <v>34</v>
      </c>
      <c r="B10" s="27" t="s">
        <v>14</v>
      </c>
      <c r="C10" s="28" t="s">
        <v>15</v>
      </c>
      <c r="D10" s="20" t="s">
        <v>35</v>
      </c>
      <c r="E10" s="21" t="s">
        <v>11</v>
      </c>
      <c r="F10" s="22" t="s">
        <v>36</v>
      </c>
      <c r="G10" s="22" t="s">
        <v>36</v>
      </c>
      <c r="H10" s="24">
        <v>300</v>
      </c>
      <c r="I10" s="18">
        <v>45292</v>
      </c>
      <c r="J10" s="18">
        <v>45657</v>
      </c>
      <c r="K10" s="26">
        <v>47.5</v>
      </c>
      <c r="L10" s="30">
        <v>0</v>
      </c>
      <c r="M10" s="13"/>
    </row>
    <row r="11" spans="1:13" s="14" customFormat="1" ht="12" x14ac:dyDescent="0.2">
      <c r="A11" s="16" t="s">
        <v>37</v>
      </c>
      <c r="B11" s="27" t="s">
        <v>14</v>
      </c>
      <c r="C11" s="28" t="s">
        <v>15</v>
      </c>
      <c r="D11" s="20" t="s">
        <v>38</v>
      </c>
      <c r="E11" s="21" t="s">
        <v>11</v>
      </c>
      <c r="F11" s="22" t="s">
        <v>47</v>
      </c>
      <c r="G11" s="22" t="s">
        <v>47</v>
      </c>
      <c r="H11" s="24">
        <v>630</v>
      </c>
      <c r="I11" s="18">
        <v>44927</v>
      </c>
      <c r="J11" s="18">
        <v>45291</v>
      </c>
      <c r="K11" s="26">
        <v>630</v>
      </c>
      <c r="L11" s="30">
        <f t="shared" si="0"/>
        <v>0</v>
      </c>
      <c r="M11" s="13"/>
    </row>
    <row r="12" spans="1:13" s="14" customFormat="1" ht="12" x14ac:dyDescent="0.2">
      <c r="A12" s="16" t="s">
        <v>39</v>
      </c>
      <c r="B12" s="27" t="s">
        <v>14</v>
      </c>
      <c r="C12" s="28" t="s">
        <v>15</v>
      </c>
      <c r="D12" s="20" t="s">
        <v>40</v>
      </c>
      <c r="E12" s="21" t="s">
        <v>11</v>
      </c>
      <c r="F12" s="22" t="s">
        <v>50</v>
      </c>
      <c r="G12" s="22" t="s">
        <v>50</v>
      </c>
      <c r="H12" s="24">
        <v>185</v>
      </c>
      <c r="I12" s="18">
        <v>45292</v>
      </c>
      <c r="J12" s="18">
        <v>45657</v>
      </c>
      <c r="K12" s="26">
        <v>185</v>
      </c>
      <c r="L12" s="30">
        <f t="shared" si="0"/>
        <v>0</v>
      </c>
      <c r="M12" s="13"/>
    </row>
    <row r="13" spans="1:13" s="14" customFormat="1" ht="12" x14ac:dyDescent="0.2">
      <c r="A13" s="16" t="s">
        <v>41</v>
      </c>
      <c r="B13" s="27" t="s">
        <v>14</v>
      </c>
      <c r="C13" s="36" t="s">
        <v>15</v>
      </c>
      <c r="D13" s="20" t="s">
        <v>42</v>
      </c>
      <c r="E13" s="38" t="s">
        <v>11</v>
      </c>
      <c r="F13" s="22" t="s">
        <v>43</v>
      </c>
      <c r="G13" s="25" t="s">
        <v>43</v>
      </c>
      <c r="H13" s="24">
        <v>1459.12</v>
      </c>
      <c r="I13" s="18">
        <v>45281</v>
      </c>
      <c r="J13" s="18">
        <v>45281</v>
      </c>
      <c r="K13" s="26">
        <v>1459.12</v>
      </c>
      <c r="L13" s="30">
        <f t="shared" si="0"/>
        <v>0</v>
      </c>
      <c r="M13" s="13"/>
    </row>
    <row r="14" spans="1:13" s="14" customFormat="1" ht="12" x14ac:dyDescent="0.2">
      <c r="A14" s="16" t="s">
        <v>44</v>
      </c>
      <c r="B14" s="27" t="s">
        <v>14</v>
      </c>
      <c r="C14" s="36" t="s">
        <v>15</v>
      </c>
      <c r="D14" s="20" t="s">
        <v>45</v>
      </c>
      <c r="E14" s="38" t="s">
        <v>11</v>
      </c>
      <c r="F14" s="22" t="s">
        <v>46</v>
      </c>
      <c r="G14" s="25" t="s">
        <v>46</v>
      </c>
      <c r="H14" s="24">
        <v>152.69999999999999</v>
      </c>
      <c r="I14" s="18">
        <v>45349</v>
      </c>
      <c r="J14" s="18">
        <v>45349</v>
      </c>
      <c r="K14" s="26">
        <v>152.69999999999999</v>
      </c>
      <c r="L14" s="30">
        <f t="shared" si="0"/>
        <v>0</v>
      </c>
      <c r="M14" s="13"/>
    </row>
    <row r="15" spans="1:13" s="34" customFormat="1" ht="12" x14ac:dyDescent="0.2">
      <c r="A15" s="16" t="s">
        <v>48</v>
      </c>
      <c r="B15" s="16" t="s">
        <v>14</v>
      </c>
      <c r="C15" s="37" t="s">
        <v>15</v>
      </c>
      <c r="D15" s="40" t="s">
        <v>54</v>
      </c>
      <c r="E15" s="39" t="s">
        <v>11</v>
      </c>
      <c r="F15" s="16" t="s">
        <v>49</v>
      </c>
      <c r="G15" s="32" t="s">
        <v>49</v>
      </c>
      <c r="H15" s="24">
        <v>90</v>
      </c>
      <c r="I15" s="18">
        <v>45273</v>
      </c>
      <c r="J15" s="18">
        <v>45273</v>
      </c>
      <c r="K15" s="33">
        <v>84.61</v>
      </c>
      <c r="L15" s="30">
        <f>K15-H15</f>
        <v>-5.3900000000000006</v>
      </c>
    </row>
    <row r="16" spans="1:13" s="34" customFormat="1" ht="12" x14ac:dyDescent="0.2">
      <c r="A16" s="16" t="s">
        <v>51</v>
      </c>
      <c r="B16" s="16" t="s">
        <v>14</v>
      </c>
      <c r="C16" s="37" t="s">
        <v>15</v>
      </c>
      <c r="D16" s="40" t="s">
        <v>55</v>
      </c>
      <c r="E16" s="39" t="s">
        <v>11</v>
      </c>
      <c r="F16" s="22" t="s">
        <v>21</v>
      </c>
      <c r="G16" s="22" t="s">
        <v>21</v>
      </c>
      <c r="H16" s="33">
        <v>578.79999999999995</v>
      </c>
      <c r="I16" s="18">
        <v>45017</v>
      </c>
      <c r="J16" s="18">
        <v>45199</v>
      </c>
      <c r="K16" s="33">
        <v>722.8</v>
      </c>
      <c r="L16" s="30">
        <f t="shared" ref="L16:L21" si="1">K16-H16</f>
        <v>144</v>
      </c>
    </row>
    <row r="17" spans="1:13" s="31" customFormat="1" ht="12" x14ac:dyDescent="0.2">
      <c r="A17" s="35" t="s">
        <v>52</v>
      </c>
      <c r="B17" s="27" t="s">
        <v>14</v>
      </c>
      <c r="C17" s="36" t="s">
        <v>15</v>
      </c>
      <c r="D17" s="29" t="s">
        <v>53</v>
      </c>
      <c r="E17" s="39" t="s">
        <v>11</v>
      </c>
      <c r="F17" s="22" t="s">
        <v>23</v>
      </c>
      <c r="G17" s="22" t="s">
        <v>23</v>
      </c>
      <c r="H17" s="30">
        <v>1776.32</v>
      </c>
      <c r="I17" s="18">
        <v>44927</v>
      </c>
      <c r="J17" s="18">
        <v>45291</v>
      </c>
      <c r="K17" s="30">
        <v>1776.32</v>
      </c>
      <c r="L17" s="30">
        <f t="shared" si="1"/>
        <v>0</v>
      </c>
    </row>
    <row r="18" spans="1:13" s="14" customFormat="1" ht="12" x14ac:dyDescent="0.2">
      <c r="A18" s="16" t="s">
        <v>56</v>
      </c>
      <c r="B18" s="27" t="s">
        <v>14</v>
      </c>
      <c r="C18" s="28" t="s">
        <v>15</v>
      </c>
      <c r="D18" s="20" t="s">
        <v>57</v>
      </c>
      <c r="E18" s="16" t="s">
        <v>11</v>
      </c>
      <c r="F18" s="22" t="s">
        <v>33</v>
      </c>
      <c r="G18" s="25" t="s">
        <v>33</v>
      </c>
      <c r="H18" s="24">
        <v>500</v>
      </c>
      <c r="I18" s="18">
        <v>45474</v>
      </c>
      <c r="J18" s="18">
        <v>45657</v>
      </c>
      <c r="K18" s="41">
        <v>500</v>
      </c>
      <c r="L18" s="30">
        <f t="shared" si="1"/>
        <v>0</v>
      </c>
      <c r="M18" s="13"/>
    </row>
    <row r="19" spans="1:13" s="14" customFormat="1" ht="24" x14ac:dyDescent="0.2">
      <c r="A19" s="16" t="s">
        <v>59</v>
      </c>
      <c r="B19" s="42" t="s">
        <v>14</v>
      </c>
      <c r="C19" s="43" t="s">
        <v>15</v>
      </c>
      <c r="D19" s="20" t="s">
        <v>58</v>
      </c>
      <c r="E19" s="16" t="s">
        <v>11</v>
      </c>
      <c r="F19" s="22" t="s">
        <v>60</v>
      </c>
      <c r="G19" s="25" t="s">
        <v>60</v>
      </c>
      <c r="H19" s="24">
        <v>1500</v>
      </c>
      <c r="I19" s="18">
        <v>44927</v>
      </c>
      <c r="J19" s="18">
        <v>45291</v>
      </c>
      <c r="K19" s="41">
        <v>1500</v>
      </c>
      <c r="L19" s="30">
        <f t="shared" si="1"/>
        <v>0</v>
      </c>
      <c r="M19" s="13"/>
    </row>
    <row r="20" spans="1:13" s="14" customFormat="1" ht="12" x14ac:dyDescent="0.2">
      <c r="A20" s="16" t="s">
        <v>62</v>
      </c>
      <c r="B20" s="27" t="s">
        <v>14</v>
      </c>
      <c r="C20" s="28" t="s">
        <v>15</v>
      </c>
      <c r="D20" s="20" t="s">
        <v>61</v>
      </c>
      <c r="E20" s="16" t="s">
        <v>11</v>
      </c>
      <c r="F20" s="22" t="s">
        <v>60</v>
      </c>
      <c r="G20" s="25" t="s">
        <v>60</v>
      </c>
      <c r="H20" s="24">
        <v>150</v>
      </c>
      <c r="I20" s="18">
        <v>45292</v>
      </c>
      <c r="J20" s="18">
        <v>45657</v>
      </c>
      <c r="K20" s="41">
        <v>150</v>
      </c>
      <c r="L20" s="30">
        <f t="shared" si="1"/>
        <v>0</v>
      </c>
      <c r="M20" s="13"/>
    </row>
    <row r="21" spans="1:13" x14ac:dyDescent="0.25">
      <c r="A21" s="16" t="s">
        <v>63</v>
      </c>
      <c r="B21" s="27" t="s">
        <v>14</v>
      </c>
      <c r="C21" s="28" t="s">
        <v>15</v>
      </c>
      <c r="D21" s="20" t="s">
        <v>64</v>
      </c>
      <c r="E21" s="22" t="s">
        <v>11</v>
      </c>
      <c r="F21" s="22" t="s">
        <v>65</v>
      </c>
      <c r="G21" s="25" t="s">
        <v>65</v>
      </c>
      <c r="H21" s="24">
        <v>1339.99</v>
      </c>
      <c r="I21" s="18">
        <v>45565</v>
      </c>
      <c r="J21" s="18">
        <v>45565</v>
      </c>
      <c r="K21" s="41">
        <v>1339.99</v>
      </c>
      <c r="L21" s="30">
        <f t="shared" si="1"/>
        <v>0</v>
      </c>
    </row>
    <row r="22" spans="1:13" x14ac:dyDescent="0.25">
      <c r="A22" s="16" t="s">
        <v>66</v>
      </c>
      <c r="B22" s="27" t="s">
        <v>14</v>
      </c>
      <c r="C22" s="28" t="s">
        <v>15</v>
      </c>
      <c r="D22" s="20" t="s">
        <v>67</v>
      </c>
      <c r="E22" s="22" t="s">
        <v>11</v>
      </c>
      <c r="F22" s="22" t="s">
        <v>68</v>
      </c>
      <c r="G22" s="25" t="s">
        <v>68</v>
      </c>
      <c r="H22" s="24">
        <v>600</v>
      </c>
      <c r="I22" s="18">
        <v>45566</v>
      </c>
      <c r="J22" s="18">
        <v>45570</v>
      </c>
      <c r="K22" s="41"/>
      <c r="L22" s="46"/>
    </row>
    <row r="23" spans="1:13" x14ac:dyDescent="0.25">
      <c r="A23" s="16"/>
      <c r="B23" s="47"/>
      <c r="C23" s="48"/>
      <c r="D23" s="20"/>
      <c r="E23" s="22"/>
      <c r="F23" s="22"/>
      <c r="G23" s="25"/>
      <c r="H23" s="24"/>
      <c r="I23" s="18"/>
      <c r="J23" s="18"/>
      <c r="K23" s="41"/>
      <c r="L23" s="46"/>
    </row>
  </sheetData>
  <sortState ref="A4:K4">
    <sortCondition ref="I4"/>
  </sortState>
  <mergeCells count="2">
    <mergeCell ref="A1:L1"/>
    <mergeCell ref="A2:L2"/>
  </mergeCells>
  <pageMargins left="0.70866141732283472" right="0.70866141732283472" top="0.74803149606299213" bottom="0.74803149606299213" header="0.31496062992125984" footer="0.31496062992125984"/>
  <pageSetup paperSize="8" scale="80" fitToHeight="0" orientation="landscape" r:id="rId1"/>
  <headerFooter>
    <oddFooter>&amp;RPag.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F16C37C-B57D-446A-BE13-2E029E6CAD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D241C33-46D2-4753-813B-0AF267201AF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14CE00B-F34B-4010-B0F4-62CA02344240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Anno 2024</vt:lpstr>
      <vt:lpstr>Foglio1</vt:lpstr>
      <vt:lpstr>'Anno 2024'!Area_stampa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Recita Giovanni</dc:creator>
  <cp:lastModifiedBy>Ord.Ing.Fermo</cp:lastModifiedBy>
  <cp:lastPrinted>2019-10-15T08:21:21Z</cp:lastPrinted>
  <dcterms:created xsi:type="dcterms:W3CDTF">2014-01-29T13:24:45Z</dcterms:created>
  <dcterms:modified xsi:type="dcterms:W3CDTF">2024-09-30T13:23:54Z</dcterms:modified>
</cp:coreProperties>
</file>