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Ord.Ing.Fermo\Dropbox\ANAC\TRASPARENZA\10-BANDI DI GARA E CONTRATTI\TABELLE ANAC\ANNO 2025\"/>
    </mc:Choice>
  </mc:AlternateContent>
  <bookViews>
    <workbookView xWindow="0" yWindow="0" windowWidth="14370" windowHeight="12060" tabRatio="745"/>
  </bookViews>
  <sheets>
    <sheet name="Anno 2024" sheetId="5" r:id="rId1"/>
    <sheet name="Foglio1" sheetId="6" r:id="rId2"/>
  </sheets>
  <definedNames>
    <definedName name="_xlnm._FilterDatabase" localSheetId="0" hidden="1">'Anno 2024'!$A$3:$M$16</definedName>
    <definedName name="_xlnm.Print_Area" localSheetId="0">'Anno 2024'!$A$1:$K$3</definedName>
  </definedNames>
  <calcPr calcId="152511"/>
</workbook>
</file>

<file path=xl/calcChain.xml><?xml version="1.0" encoding="utf-8"?>
<calcChain xmlns="http://schemas.openxmlformats.org/spreadsheetml/2006/main">
  <c r="L17" i="5" l="1"/>
  <c r="L18" i="5"/>
  <c r="L19" i="5"/>
  <c r="L4" i="5" l="1"/>
  <c r="L5" i="5"/>
  <c r="L6" i="5"/>
  <c r="L7" i="5"/>
  <c r="L8" i="5"/>
  <c r="L9" i="5"/>
  <c r="L10" i="5"/>
  <c r="L11" i="5"/>
  <c r="L12" i="5"/>
  <c r="L13" i="5"/>
  <c r="L14" i="5"/>
  <c r="L15" i="5"/>
  <c r="L16" i="5"/>
</calcChain>
</file>

<file path=xl/sharedStrings.xml><?xml version="1.0" encoding="utf-8"?>
<sst xmlns="http://schemas.openxmlformats.org/spreadsheetml/2006/main" count="143" uniqueCount="80">
  <si>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</si>
  <si>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</si>
  <si>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</si>
  <si>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</si>
  <si>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</si>
  <si>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</si>
  <si>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</si>
  <si>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</si>
  <si>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</si>
  <si>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</si>
  <si>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</si>
  <si>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</si>
  <si>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Scostamento tra
Importo contratto
e Liquidato</t>
  </si>
  <si>
    <t>ORDINE DEGLI INGEGNERI DELLA PROVINCIA DI FERMO - CF: 01854290440</t>
  </si>
  <si>
    <t>01854290440</t>
  </si>
  <si>
    <t>Ordine degli Ingegneri della Provincia di Fermo</t>
  </si>
  <si>
    <t>PATRIGNANI MARGHERITA</t>
  </si>
  <si>
    <t xml:space="preserve">TECNO GENERAL SRL </t>
  </si>
  <si>
    <t>EURODIGIT S.R.L</t>
  </si>
  <si>
    <t xml:space="preserve">NEXTBIT SRL </t>
  </si>
  <si>
    <t>IL QUADRIFOGLIO SOCIETA' COOPERATIVA E RESPONS.</t>
  </si>
  <si>
    <t>JEF SRL</t>
  </si>
  <si>
    <t>CENTRALE SPA</t>
  </si>
  <si>
    <t>FONDAZIONE CNI</t>
  </si>
  <si>
    <t>Dati presenti in BDNCP</t>
  </si>
  <si>
    <t>POL. INFORTUNI CUMULATIVA N.010604118S DEL 31/12/2025-31/12/2026</t>
  </si>
  <si>
    <t>B4FC9E1994</t>
  </si>
  <si>
    <t>B4FD3B66AD</t>
  </si>
  <si>
    <t>Assicurazione RC Amministratori 30/09/2025-30/09/2026</t>
  </si>
  <si>
    <t>B4FC97E7E2</t>
  </si>
  <si>
    <t>B4FC40B8B1</t>
  </si>
  <si>
    <t>B4FC23225E</t>
  </si>
  <si>
    <t>B4FC135196</t>
  </si>
  <si>
    <t>Licenza GoTo Webinar Standard // 1 Organizzatore - 500 Partecipanti anno 2025</t>
  </si>
  <si>
    <t>Utilizzo e assistenza piattaforma ForMyIng anno 2025</t>
  </si>
  <si>
    <t>Realizzazione, manutenzione, Hosting Web ed assistenza sito Internet Ordine  anno 2025</t>
  </si>
  <si>
    <t>Servizio Pulizie sede anno 2025</t>
  </si>
  <si>
    <t>B4FBD8EDFC</t>
  </si>
  <si>
    <t>canone di utilizzo ANNUALE NEXTWARE_DOC E NEXTWARE_PRO anno 2025</t>
  </si>
  <si>
    <t>Servizio di Hosting/posta elettronica su server web professionale e Mant. dominio www.ordineingegneri.fermo.it  annuale 2025</t>
  </si>
  <si>
    <t>B4FBEC0A82</t>
  </si>
  <si>
    <t>Servizio di monitoraggio del Firewall e verifica periodica del servizio di backup - aggiornamento periodico firmware Firewall 2025</t>
  </si>
  <si>
    <t>B4FBC52938</t>
  </si>
  <si>
    <t>SERVIZIO DI TELEFONIA,GETBY FIBRA, FAX anno 2025</t>
  </si>
  <si>
    <t>B4FBB45B3B</t>
  </si>
  <si>
    <t>B4FBA3D162</t>
  </si>
  <si>
    <t>CONSULENZA FISCALE 2025</t>
  </si>
  <si>
    <t>B4FB683E1A</t>
  </si>
  <si>
    <t xml:space="preserve">Attività di formazione in affiancamento e frontale in materia di Anticorruzione e Trasparenza </t>
  </si>
  <si>
    <t>B4FB389949</t>
  </si>
  <si>
    <t>https://dati.anticorruzione.it/superset/dashboard/dettaglio_cig/?cig=B4FD3B66AD</t>
  </si>
  <si>
    <t>https://dati.anticorruzione.it/superset/dashboard/dettaglio_cig/?cig=B4FC135196</t>
  </si>
  <si>
    <t xml:space="preserve">https://dati.anticorruzione.it/superset/dashboard/dettaglio_cig/?cig=B4FBB45B3B </t>
  </si>
  <si>
    <t>TECNODATA</t>
  </si>
  <si>
    <t>https://dati.anticorruzione.it/superset/dashboard/dettaglio_cig/?cig=B4FBC52938</t>
  </si>
  <si>
    <t>IUSTEC</t>
  </si>
  <si>
    <t>Servizio DPO (Regolamento UE 2016/679) - Servizi per adempimento Regolamento UE 679 2016 in materia di protezione dei dati personali Saldo del compenso annuale  2025</t>
  </si>
  <si>
    <t>https://dati.anticorruzione.it/superset/dashboard/dettaglio_cig/?cig=B4FBA3D162</t>
  </si>
  <si>
    <t xml:space="preserve">https://dati.anticorruzione.it/superset/dashboard/dettaglio_cig/?cig=B4FBD8EDFC </t>
  </si>
  <si>
    <t>https://dati.anticorruzione.it/superset/dashboard/dettaglio_cig/?cig=B4FC97E7E2</t>
  </si>
  <si>
    <t xml:space="preserve">https://dati.anticorruzione.it/superset/dashboard/dettaglio_cig/?cig=B4FC9E1994 </t>
  </si>
  <si>
    <t>https://dati.anticorruzione.it/superset/dashboard/dettaglio_cig/?cig=B4FC40B8B1</t>
  </si>
  <si>
    <t>https://dati.anticorruzione.it/superset/dashboard/dettaglio_cig/?cig=B4FC23225E</t>
  </si>
  <si>
    <t>https://dati.anticorruzione.it/superset/dashboard/dettaglio_cig/?cig=B4FBEC0A82</t>
  </si>
  <si>
    <t>https://dati.anticorruzione.it/superset/dashboard/dettaglio_cig/?cig=B4FB683E1A</t>
  </si>
  <si>
    <t xml:space="preserve">STUDIO AGOSTINELLI STP - SOCIETA' TRA PROFESSIONISTI </t>
  </si>
  <si>
    <t xml:space="preserve">Noleggio Autobus </t>
  </si>
  <si>
    <t>FRANCESCO REALI</t>
  </si>
  <si>
    <t>B6CB032240</t>
  </si>
  <si>
    <t xml:space="preserve">https://dati.anticorruzione.it/superset/dashboard/dettaglio_cig/?cig=B6CB032240 </t>
  </si>
  <si>
    <t xml:space="preserve">https://dati.anticorruzione.it/superset/dashboard/dettaglio_cig/?cig=B4FB389949 </t>
  </si>
  <si>
    <t>Pranzo a Villa Selva di Grutti</t>
  </si>
  <si>
    <t>B6B41531D7</t>
  </si>
  <si>
    <t>https://dati.anticorruzione.it/superset/dashboard/dettaglio_cig/?cig=B6B41531D7</t>
  </si>
  <si>
    <t>GIORGIONE &amp; FIGLI S.R.L</t>
  </si>
  <si>
    <t>Visita alla scultura del Carapace di Arnaldo Pomodoro – Tenuta Castelbuono” |16/05/2025</t>
  </si>
  <si>
    <t>B682F9FFD8</t>
  </si>
  <si>
    <t>https://dati.anticorruzione.it/superset/dashboard/dettaglio_cig/?cig=B682F9FFD8</t>
  </si>
  <si>
    <t>TENUTE LUNELLI SOCIETA' AGRICOLA SRL</t>
  </si>
  <si>
    <r>
      <t xml:space="preserve">Contratti di forniture, beni e servizi
Anno 2025
</t>
    </r>
    <r>
      <rPr>
        <sz val="16"/>
        <color theme="1"/>
        <rFont val="Garamond"/>
        <family val="1"/>
      </rPr>
      <t>Dati aggiornati al 16/05/2025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</si>
</sst>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indexed="8"/>
      <name val="Garamond"/>
      <family val="1"/>
    </font>
    <font>
      <u/>
      <sz val="11"/>
      <color theme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9" fontId="25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" fontId="25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166" fontId="25" fillId="25" borderId="5" xfId="0" applyNumberFormat="1" applyFont="1" applyFill="1" applyBorder="1" applyAlignment="1">
      <alignment vertical="center" wrapText="1"/>
    </xf>
    <xf numFmtId="164" fontId="20" fillId="0" borderId="5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left" vertical="center" wrapText="1"/>
    </xf>
    <xf numFmtId="49" fontId="20" fillId="0" borderId="5" xfId="0" applyNumberFormat="1" applyFont="1" applyFill="1" applyBorder="1" applyAlignment="1">
      <alignment horizontal="center"/>
    </xf>
    <xf numFmtId="0" fontId="20" fillId="0" borderId="5" xfId="0" applyFont="1" applyFill="1" applyBorder="1" applyAlignment="1"/>
    <xf numFmtId="44" fontId="20" fillId="0" borderId="5" xfId="42" applyFont="1" applyFill="1" applyBorder="1" applyAlignment="1"/>
    <xf numFmtId="166" fontId="20" fillId="0" borderId="5" xfId="0" applyNumberFormat="1" applyFont="1" applyBorder="1" applyAlignment="1">
      <alignment vertical="center" wrapText="1"/>
    </xf>
    <xf numFmtId="166" fontId="25" fillId="0" borderId="5" xfId="0" applyNumberFormat="1" applyFont="1" applyBorder="1" applyAlignment="1">
      <alignment horizontal="left" vertical="center" wrapText="1"/>
    </xf>
    <xf numFmtId="0" fontId="26" fillId="0" borderId="5" xfId="43" applyBorder="1"/>
    <xf numFmtId="49" fontId="21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26" fillId="0" borderId="0" xfId="43"/>
    <xf numFmtId="44" fontId="20" fillId="0" borderId="11" xfId="42" applyFont="1" applyFill="1" applyBorder="1" applyAlignment="1"/>
    <xf numFmtId="44" fontId="20" fillId="0" borderId="12" xfId="42" applyFont="1" applyFill="1" applyBorder="1" applyAlignment="1"/>
  </cellXfs>
  <cellStyles count="44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legamento ipertestuale" xfId="43" builtinId="8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  <cellStyle name="Valuta" xfId="42" builtinId="4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i.anticorruzione.it/superset/dashboard/dettaglio_cig/?cig=B4FC9E1994" TargetMode="External"/><Relationship Id="rId13" Type="http://schemas.openxmlformats.org/officeDocument/2006/relationships/hyperlink" Target="https://dati.anticorruzione.it/superset/dashboard/dettaglio_cig/?cig=B4FB389949" TargetMode="External"/><Relationship Id="rId3" Type="http://schemas.openxmlformats.org/officeDocument/2006/relationships/hyperlink" Target="https://dati.anticorruzione.it/superset/dashboard/dettaglio_cig/?cig=B4FBB45B3B" TargetMode="External"/><Relationship Id="rId7" Type="http://schemas.openxmlformats.org/officeDocument/2006/relationships/hyperlink" Target="https://dati.anticorruzione.it/superset/dashboard/dettaglio_cig/?cig=B4FC97E7E2" TargetMode="External"/><Relationship Id="rId12" Type="http://schemas.openxmlformats.org/officeDocument/2006/relationships/hyperlink" Target="https://dati.anticorruzione.it/superset/dashboard/dettaglio_cig/?cig=B4FB683E1A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ati.anticorruzione.it/superset/dashboard/dettaglio_cig/?cig=B4FC135196" TargetMode="External"/><Relationship Id="rId16" Type="http://schemas.openxmlformats.org/officeDocument/2006/relationships/hyperlink" Target="https://dati.anticorruzione.it/superset/dashboard/dettaglio_cig/?cig=B682F9FFD8" TargetMode="External"/><Relationship Id="rId1" Type="http://schemas.openxmlformats.org/officeDocument/2006/relationships/hyperlink" Target="https://dati.anticorruzione.it/superset/dashboard/dettaglio_cig/?cig=B4FD3B66AD" TargetMode="External"/><Relationship Id="rId6" Type="http://schemas.openxmlformats.org/officeDocument/2006/relationships/hyperlink" Target="https://dati.anticorruzione.it/superset/dashboard/dettaglio_cig/?cig=B4FBD8EDFC" TargetMode="External"/><Relationship Id="rId11" Type="http://schemas.openxmlformats.org/officeDocument/2006/relationships/hyperlink" Target="https://dati.anticorruzione.it/superset/dashboard/dettaglio_cig/?cig=B4FBEC0A82" TargetMode="External"/><Relationship Id="rId5" Type="http://schemas.openxmlformats.org/officeDocument/2006/relationships/hyperlink" Target="https://dati.anticorruzione.it/superset/dashboard/dettaglio_cig/?cig=B4FBA3D162" TargetMode="External"/><Relationship Id="rId15" Type="http://schemas.openxmlformats.org/officeDocument/2006/relationships/hyperlink" Target="https://dati.anticorruzione.it/superset/dashboard/dettaglio_cig/?cig=B6CB032240" TargetMode="External"/><Relationship Id="rId10" Type="http://schemas.openxmlformats.org/officeDocument/2006/relationships/hyperlink" Target="https://dati.anticorruzione.it/superset/dashboard/dettaglio_cig/?cig=B4FC23225E" TargetMode="External"/><Relationship Id="rId4" Type="http://schemas.openxmlformats.org/officeDocument/2006/relationships/hyperlink" Target="https://dati.anticorruzione.it/superset/dashboard/dettaglio_cig/?cig=B4FBC52938" TargetMode="External"/><Relationship Id="rId9" Type="http://schemas.openxmlformats.org/officeDocument/2006/relationships/hyperlink" Target="https://dati.anticorruzione.it/superset/dashboard/dettaglio_cig/?cig=B4FC40B8B1" TargetMode="External"/><Relationship Id="rId14" Type="http://schemas.openxmlformats.org/officeDocument/2006/relationships/hyperlink" Target="https://dati.anticorruzione.it/superset/dashboard/dettaglio_cig/?cig=B6B41531D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Normal="100" workbookViewId="0">
      <selection activeCell="D38" sqref="D38"/>
    </sheetView>
  </sheetViews>
  <sheetFormatPr defaultColWidth="33.5703125" defaultRowHeight="15" x14ac:dyDescent="0.25"/>
  <cols>
    <col min="1" max="1" width="12.28515625" style="7" customWidth="1"/>
    <col min="2" max="2" width="11.7109375" style="6" bestFit="1" customWidth="1"/>
    <col min="3" max="3" width="33.5703125" style="2" bestFit="1" customWidth="1"/>
    <col min="4" max="4" width="123.85546875" style="11" bestFit="1" customWidth="1"/>
    <col min="5" max="5" width="24.140625" style="8" bestFit="1" customWidth="1"/>
    <col min="6" max="6" width="48.7109375" style="8" customWidth="1"/>
    <col min="7" max="7" width="49.7109375" style="3" bestFit="1" customWidth="1"/>
    <col min="8" max="8" width="13.5703125" style="9" customWidth="1"/>
    <col min="9" max="9" width="10.28515625" style="10" customWidth="1"/>
    <col min="10" max="10" width="11.7109375" style="10" customWidth="1"/>
    <col min="11" max="11" width="12.85546875" style="5" customWidth="1"/>
    <col min="12" max="12" width="13.140625" customWidth="1"/>
    <col min="13" max="13" width="76" bestFit="1" customWidth="1"/>
    <col min="14" max="16384" width="33.5703125" style="1"/>
  </cols>
  <sheetData>
    <row r="1" spans="1:13" ht="38.25" customHeight="1" x14ac:dyDescent="0.25">
      <c r="A1" s="29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13" ht="82.5" customHeight="1" x14ac:dyDescent="0.25">
      <c r="A2" s="30" t="s">
        <v>79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3" s="4" customFormat="1" ht="48" x14ac:dyDescent="0.25">
      <c r="A3" s="12" t="s">
        <v>1</v>
      </c>
      <c r="B3" s="12" t="s">
        <v>4</v>
      </c>
      <c r="C3" s="13" t="s">
        <v>5</v>
      </c>
      <c r="D3" s="13" t="s">
        <v>2</v>
      </c>
      <c r="E3" s="18" t="s">
        <v>3</v>
      </c>
      <c r="F3" s="13" t="s">
        <v>6</v>
      </c>
      <c r="G3" s="13" t="s">
        <v>0</v>
      </c>
      <c r="H3" s="14" t="s">
        <v>7</v>
      </c>
      <c r="I3" s="15" t="s">
        <v>8</v>
      </c>
      <c r="J3" s="15" t="s">
        <v>9</v>
      </c>
      <c r="K3" s="16" t="s">
        <v>10</v>
      </c>
      <c r="L3" s="20" t="s">
        <v>12</v>
      </c>
      <c r="M3" s="27" t="s">
        <v>24</v>
      </c>
    </row>
    <row r="4" spans="1:13" x14ac:dyDescent="0.25">
      <c r="A4" s="13" t="s">
        <v>27</v>
      </c>
      <c r="B4" s="23" t="s">
        <v>14</v>
      </c>
      <c r="C4" s="24" t="s">
        <v>15</v>
      </c>
      <c r="D4" s="17" t="s">
        <v>36</v>
      </c>
      <c r="E4" s="19" t="s">
        <v>11</v>
      </c>
      <c r="F4" s="19" t="s">
        <v>20</v>
      </c>
      <c r="G4" s="19" t="s">
        <v>20</v>
      </c>
      <c r="H4" s="21">
        <v>700</v>
      </c>
      <c r="I4" s="15">
        <v>45292</v>
      </c>
      <c r="J4" s="15">
        <v>45657</v>
      </c>
      <c r="K4" s="26">
        <v>0</v>
      </c>
      <c r="L4" s="25">
        <f t="shared" ref="L4:L19" si="0">K4-H4</f>
        <v>-700</v>
      </c>
      <c r="M4" s="28" t="s">
        <v>50</v>
      </c>
    </row>
    <row r="5" spans="1:13" x14ac:dyDescent="0.25">
      <c r="A5" s="13" t="s">
        <v>26</v>
      </c>
      <c r="B5" s="23" t="s">
        <v>14</v>
      </c>
      <c r="C5" s="24" t="s">
        <v>15</v>
      </c>
      <c r="D5" s="17" t="s">
        <v>25</v>
      </c>
      <c r="E5" s="19" t="s">
        <v>11</v>
      </c>
      <c r="F5" s="19" t="s">
        <v>22</v>
      </c>
      <c r="G5" s="19" t="s">
        <v>22</v>
      </c>
      <c r="H5" s="21">
        <v>2162</v>
      </c>
      <c r="I5" s="15">
        <v>46022</v>
      </c>
      <c r="J5" s="15">
        <v>46387</v>
      </c>
      <c r="K5" s="26">
        <v>0</v>
      </c>
      <c r="L5" s="25">
        <f t="shared" si="0"/>
        <v>-2162</v>
      </c>
      <c r="M5" s="28" t="s">
        <v>60</v>
      </c>
    </row>
    <row r="6" spans="1:13" x14ac:dyDescent="0.25">
      <c r="A6" s="13" t="s">
        <v>29</v>
      </c>
      <c r="B6" s="23" t="s">
        <v>14</v>
      </c>
      <c r="C6" s="24" t="s">
        <v>15</v>
      </c>
      <c r="D6" s="17" t="s">
        <v>28</v>
      </c>
      <c r="E6" s="19" t="s">
        <v>11</v>
      </c>
      <c r="F6" s="19" t="s">
        <v>22</v>
      </c>
      <c r="G6" s="19" t="s">
        <v>22</v>
      </c>
      <c r="H6" s="21">
        <v>1339.99</v>
      </c>
      <c r="I6" s="15">
        <v>46022</v>
      </c>
      <c r="J6" s="15">
        <v>46387</v>
      </c>
      <c r="K6" s="26">
        <v>0</v>
      </c>
      <c r="L6" s="25">
        <f t="shared" si="0"/>
        <v>-1339.99</v>
      </c>
      <c r="M6" s="28" t="s">
        <v>59</v>
      </c>
    </row>
    <row r="7" spans="1:13" x14ac:dyDescent="0.25">
      <c r="A7" s="13" t="s">
        <v>30</v>
      </c>
      <c r="B7" s="23" t="s">
        <v>14</v>
      </c>
      <c r="C7" s="24" t="s">
        <v>15</v>
      </c>
      <c r="D7" s="17" t="s">
        <v>35</v>
      </c>
      <c r="E7" s="19" t="s">
        <v>11</v>
      </c>
      <c r="F7" s="19" t="s">
        <v>23</v>
      </c>
      <c r="G7" s="19" t="s">
        <v>23</v>
      </c>
      <c r="H7" s="21">
        <v>1000</v>
      </c>
      <c r="I7" s="15">
        <v>45658</v>
      </c>
      <c r="J7" s="15">
        <v>46022</v>
      </c>
      <c r="K7" s="26">
        <v>0</v>
      </c>
      <c r="L7" s="25">
        <f t="shared" si="0"/>
        <v>-1000</v>
      </c>
      <c r="M7" s="28" t="s">
        <v>61</v>
      </c>
    </row>
    <row r="8" spans="1:13" x14ac:dyDescent="0.25">
      <c r="A8" s="13" t="s">
        <v>31</v>
      </c>
      <c r="B8" s="23" t="s">
        <v>14</v>
      </c>
      <c r="C8" s="24" t="s">
        <v>15</v>
      </c>
      <c r="D8" s="19" t="s">
        <v>34</v>
      </c>
      <c r="E8" s="19" t="s">
        <v>11</v>
      </c>
      <c r="F8" s="19" t="s">
        <v>23</v>
      </c>
      <c r="G8" s="19" t="s">
        <v>23</v>
      </c>
      <c r="H8" s="21">
        <v>750</v>
      </c>
      <c r="I8" s="15">
        <v>45658</v>
      </c>
      <c r="J8" s="15">
        <v>46022</v>
      </c>
      <c r="K8" s="26">
        <v>0</v>
      </c>
      <c r="L8" s="25">
        <f t="shared" si="0"/>
        <v>-750</v>
      </c>
      <c r="M8" s="28" t="s">
        <v>62</v>
      </c>
    </row>
    <row r="9" spans="1:13" x14ac:dyDescent="0.25">
      <c r="A9" s="13" t="s">
        <v>32</v>
      </c>
      <c r="B9" s="23" t="s">
        <v>14</v>
      </c>
      <c r="C9" s="24" t="s">
        <v>15</v>
      </c>
      <c r="D9" s="17" t="s">
        <v>33</v>
      </c>
      <c r="E9" s="19" t="s">
        <v>11</v>
      </c>
      <c r="F9" s="19" t="s">
        <v>18</v>
      </c>
      <c r="G9" s="19" t="s">
        <v>18</v>
      </c>
      <c r="H9" s="21">
        <v>1100</v>
      </c>
      <c r="I9" s="15">
        <v>45658</v>
      </c>
      <c r="J9" s="15">
        <v>46022</v>
      </c>
      <c r="K9" s="26">
        <v>0</v>
      </c>
      <c r="L9" s="25">
        <f t="shared" si="0"/>
        <v>-1100</v>
      </c>
      <c r="M9" s="28" t="s">
        <v>51</v>
      </c>
    </row>
    <row r="10" spans="1:13" x14ac:dyDescent="0.25">
      <c r="A10" s="13" t="s">
        <v>37</v>
      </c>
      <c r="B10" s="23" t="s">
        <v>14</v>
      </c>
      <c r="C10" s="24" t="s">
        <v>15</v>
      </c>
      <c r="D10" s="17" t="s">
        <v>38</v>
      </c>
      <c r="E10" s="19" t="s">
        <v>11</v>
      </c>
      <c r="F10" s="19" t="s">
        <v>19</v>
      </c>
      <c r="G10" s="19" t="s">
        <v>19</v>
      </c>
      <c r="H10" s="21">
        <v>1400</v>
      </c>
      <c r="I10" s="15">
        <v>45658</v>
      </c>
      <c r="J10" s="15">
        <v>46022</v>
      </c>
      <c r="K10" s="26">
        <v>0</v>
      </c>
      <c r="L10" s="25">
        <f t="shared" si="0"/>
        <v>-1400</v>
      </c>
      <c r="M10" s="28" t="s">
        <v>58</v>
      </c>
    </row>
    <row r="11" spans="1:13" x14ac:dyDescent="0.25">
      <c r="A11" s="13" t="s">
        <v>40</v>
      </c>
      <c r="B11" s="23" t="s">
        <v>14</v>
      </c>
      <c r="C11" s="24" t="s">
        <v>15</v>
      </c>
      <c r="D11" s="17" t="s">
        <v>39</v>
      </c>
      <c r="E11" s="19" t="s">
        <v>11</v>
      </c>
      <c r="F11" s="19" t="s">
        <v>21</v>
      </c>
      <c r="G11" s="19" t="s">
        <v>21</v>
      </c>
      <c r="H11" s="21">
        <v>150</v>
      </c>
      <c r="I11" s="15">
        <v>45658</v>
      </c>
      <c r="J11" s="15">
        <v>46022</v>
      </c>
      <c r="K11" s="26">
        <v>0</v>
      </c>
      <c r="L11" s="25">
        <f t="shared" si="0"/>
        <v>-150</v>
      </c>
      <c r="M11" s="28" t="s">
        <v>63</v>
      </c>
    </row>
    <row r="12" spans="1:13" x14ac:dyDescent="0.25">
      <c r="A12" s="13" t="s">
        <v>42</v>
      </c>
      <c r="B12" s="23" t="s">
        <v>14</v>
      </c>
      <c r="C12" s="24" t="s">
        <v>15</v>
      </c>
      <c r="D12" s="17" t="s">
        <v>41</v>
      </c>
      <c r="E12" s="19" t="s">
        <v>11</v>
      </c>
      <c r="F12" s="19" t="s">
        <v>53</v>
      </c>
      <c r="G12" s="19" t="s">
        <v>53</v>
      </c>
      <c r="H12" s="21">
        <v>960</v>
      </c>
      <c r="I12" s="15">
        <v>45658</v>
      </c>
      <c r="J12" s="15">
        <v>46022</v>
      </c>
      <c r="K12" s="26">
        <v>0</v>
      </c>
      <c r="L12" s="25">
        <f t="shared" si="0"/>
        <v>-960</v>
      </c>
      <c r="M12" s="28" t="s">
        <v>54</v>
      </c>
    </row>
    <row r="13" spans="1:13" x14ac:dyDescent="0.25">
      <c r="A13" s="13" t="s">
        <v>44</v>
      </c>
      <c r="B13" s="23" t="s">
        <v>14</v>
      </c>
      <c r="C13" s="24" t="s">
        <v>15</v>
      </c>
      <c r="D13" s="17" t="s">
        <v>43</v>
      </c>
      <c r="E13" s="19" t="s">
        <v>11</v>
      </c>
      <c r="F13" s="19" t="s">
        <v>17</v>
      </c>
      <c r="G13" s="19" t="s">
        <v>17</v>
      </c>
      <c r="H13" s="21">
        <v>1200</v>
      </c>
      <c r="I13" s="15">
        <v>45658</v>
      </c>
      <c r="J13" s="15">
        <v>46022</v>
      </c>
      <c r="K13" s="26">
        <v>0</v>
      </c>
      <c r="L13" s="25">
        <f t="shared" si="0"/>
        <v>-1200</v>
      </c>
      <c r="M13" s="28" t="s">
        <v>52</v>
      </c>
    </row>
    <row r="14" spans="1:13" x14ac:dyDescent="0.25">
      <c r="A14" s="13" t="s">
        <v>45</v>
      </c>
      <c r="B14" s="23" t="s">
        <v>14</v>
      </c>
      <c r="C14" s="24" t="s">
        <v>15</v>
      </c>
      <c r="D14" s="17" t="s">
        <v>56</v>
      </c>
      <c r="E14" s="19" t="s">
        <v>11</v>
      </c>
      <c r="F14" s="19" t="s">
        <v>55</v>
      </c>
      <c r="G14" s="19" t="s">
        <v>55</v>
      </c>
      <c r="H14" s="21">
        <v>2500</v>
      </c>
      <c r="I14" s="15">
        <v>45658</v>
      </c>
      <c r="J14" s="15">
        <v>46022</v>
      </c>
      <c r="K14" s="26">
        <v>0</v>
      </c>
      <c r="L14" s="25">
        <f t="shared" si="0"/>
        <v>-2500</v>
      </c>
      <c r="M14" s="28" t="s">
        <v>57</v>
      </c>
    </row>
    <row r="15" spans="1:13" ht="15" customHeight="1" x14ac:dyDescent="0.25">
      <c r="A15" s="13" t="s">
        <v>47</v>
      </c>
      <c r="B15" s="23" t="s">
        <v>14</v>
      </c>
      <c r="C15" s="24" t="s">
        <v>15</v>
      </c>
      <c r="D15" s="17" t="s">
        <v>46</v>
      </c>
      <c r="E15" s="19" t="s">
        <v>11</v>
      </c>
      <c r="F15" s="19" t="s">
        <v>65</v>
      </c>
      <c r="G15" s="19" t="s">
        <v>65</v>
      </c>
      <c r="H15" s="21">
        <v>700</v>
      </c>
      <c r="I15" s="15">
        <v>45658</v>
      </c>
      <c r="J15" s="15">
        <v>46022</v>
      </c>
      <c r="K15" s="26">
        <v>0</v>
      </c>
      <c r="L15" s="32">
        <f t="shared" si="0"/>
        <v>-700</v>
      </c>
      <c r="M15" s="28" t="s">
        <v>64</v>
      </c>
    </row>
    <row r="16" spans="1:13" x14ac:dyDescent="0.25">
      <c r="A16" s="13" t="s">
        <v>49</v>
      </c>
      <c r="B16" s="23" t="s">
        <v>14</v>
      </c>
      <c r="C16" s="24" t="s">
        <v>15</v>
      </c>
      <c r="D16" s="17" t="s">
        <v>48</v>
      </c>
      <c r="E16" s="19" t="s">
        <v>11</v>
      </c>
      <c r="F16" s="19" t="s">
        <v>16</v>
      </c>
      <c r="G16" s="19" t="s">
        <v>16</v>
      </c>
      <c r="H16" s="21">
        <v>3000</v>
      </c>
      <c r="I16" s="15">
        <v>45658</v>
      </c>
      <c r="J16" s="15">
        <v>46022</v>
      </c>
      <c r="K16" s="26">
        <v>0</v>
      </c>
      <c r="L16" s="32">
        <f t="shared" si="0"/>
        <v>-3000</v>
      </c>
      <c r="M16" s="28" t="s">
        <v>70</v>
      </c>
    </row>
    <row r="17" spans="1:13" x14ac:dyDescent="0.25">
      <c r="A17" s="13" t="s">
        <v>68</v>
      </c>
      <c r="B17" s="23" t="s">
        <v>14</v>
      </c>
      <c r="C17" s="24" t="s">
        <v>15</v>
      </c>
      <c r="D17" s="17" t="s">
        <v>66</v>
      </c>
      <c r="E17" s="19" t="s">
        <v>11</v>
      </c>
      <c r="F17" s="19" t="s">
        <v>67</v>
      </c>
      <c r="G17" s="22" t="s">
        <v>67</v>
      </c>
      <c r="H17" s="21">
        <v>800</v>
      </c>
      <c r="I17" s="15">
        <v>45793</v>
      </c>
      <c r="J17" s="15">
        <v>45793</v>
      </c>
      <c r="K17" s="26">
        <v>818.18</v>
      </c>
      <c r="L17" s="33">
        <f t="shared" si="0"/>
        <v>18.17999999999995</v>
      </c>
      <c r="M17" s="28" t="s">
        <v>69</v>
      </c>
    </row>
    <row r="18" spans="1:13" x14ac:dyDescent="0.25">
      <c r="A18" s="13" t="s">
        <v>72</v>
      </c>
      <c r="B18" s="23" t="s">
        <v>14</v>
      </c>
      <c r="C18" s="24" t="s">
        <v>15</v>
      </c>
      <c r="D18" s="17" t="s">
        <v>71</v>
      </c>
      <c r="E18" s="19" t="s">
        <v>11</v>
      </c>
      <c r="F18" s="19" t="s">
        <v>74</v>
      </c>
      <c r="G18" s="22" t="s">
        <v>74</v>
      </c>
      <c r="H18" s="21">
        <v>2200</v>
      </c>
      <c r="I18" s="15">
        <v>45793</v>
      </c>
      <c r="J18" s="15">
        <v>45793</v>
      </c>
      <c r="K18" s="26">
        <v>1954.55</v>
      </c>
      <c r="L18" s="33">
        <f t="shared" si="0"/>
        <v>-245.45000000000005</v>
      </c>
      <c r="M18" s="28" t="s">
        <v>73</v>
      </c>
    </row>
    <row r="19" spans="1:13" x14ac:dyDescent="0.25">
      <c r="A19" s="13" t="s">
        <v>76</v>
      </c>
      <c r="B19" s="23" t="s">
        <v>14</v>
      </c>
      <c r="C19" s="24" t="s">
        <v>15</v>
      </c>
      <c r="D19" s="17" t="s">
        <v>75</v>
      </c>
      <c r="E19" s="19" t="s">
        <v>11</v>
      </c>
      <c r="F19" s="19" t="s">
        <v>78</v>
      </c>
      <c r="G19" s="22" t="s">
        <v>78</v>
      </c>
      <c r="H19" s="21">
        <v>900</v>
      </c>
      <c r="I19" s="15">
        <v>45793</v>
      </c>
      <c r="J19" s="15">
        <v>45793</v>
      </c>
      <c r="K19" s="26">
        <v>840.16</v>
      </c>
      <c r="L19" s="33">
        <f t="shared" si="0"/>
        <v>-59.840000000000032</v>
      </c>
      <c r="M19" s="31" t="s">
        <v>77</v>
      </c>
    </row>
  </sheetData>
  <autoFilter ref="A3:M16"/>
  <sortState ref="A4:K4">
    <sortCondition ref="I4"/>
  </sortState>
  <mergeCells count="2">
    <mergeCell ref="A1:L1"/>
    <mergeCell ref="A2:L2"/>
  </mergeCells>
  <hyperlinks>
    <hyperlink ref="M4" r:id="rId1"/>
    <hyperlink ref="M9" r:id="rId2"/>
    <hyperlink ref="M13" r:id="rId3"/>
    <hyperlink ref="M12" r:id="rId4"/>
    <hyperlink ref="M14" r:id="rId5"/>
    <hyperlink ref="M10" r:id="rId6"/>
    <hyperlink ref="M6" r:id="rId7"/>
    <hyperlink ref="M5" r:id="rId8"/>
    <hyperlink ref="M7" r:id="rId9"/>
    <hyperlink ref="M8" r:id="rId10"/>
    <hyperlink ref="M11" r:id="rId11"/>
    <hyperlink ref="M15" r:id="rId12"/>
    <hyperlink ref="M16" r:id="rId13"/>
    <hyperlink ref="M18" r:id="rId14"/>
    <hyperlink ref="M17" r:id="rId15"/>
    <hyperlink ref="M19" r:id="rId16"/>
  </hyperlinks>
  <pageMargins left="0.70866141732283472" right="0.70866141732283472" top="0.74803149606299213" bottom="0.74803149606299213" header="0.31496062992125984" footer="0.31496062992125984"/>
  <pageSetup paperSize="8" scale="80" fitToHeight="0" orientation="landscape" r:id="rId17"/>
  <headerFooter>
    <oddFooter>&amp;RPag.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241C33-46D2-4753-813B-0AF267201A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16C37C-B57D-446A-BE13-2E029E6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4CE00B-F34B-4010-B0F4-62CA0234424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Anno 2024</vt:lpstr>
      <vt:lpstr>Foglio1</vt:lpstr>
      <vt:lpstr>'Anno 2024'!Area_stampa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Ord.Ing.Fermo</cp:lastModifiedBy>
  <cp:lastPrinted>2019-10-15T08:21:21Z</cp:lastPrinted>
  <dcterms:created xsi:type="dcterms:W3CDTF">2014-01-29T13:24:45Z</dcterms:created>
  <dcterms:modified xsi:type="dcterms:W3CDTF">2025-06-25T12:42:09Z</dcterms:modified>
</cp:coreProperties>
</file>